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  <sheet state="visible" name="見本" sheetId="2" r:id="rId5"/>
  </sheets>
  <definedNames/>
  <calcPr/>
</workbook>
</file>

<file path=xl/sharedStrings.xml><?xml version="1.0" encoding="utf-8"?>
<sst xmlns="http://schemas.openxmlformats.org/spreadsheetml/2006/main" count="62" uniqueCount="37">
  <si>
    <t>ファイナンシャル・プランニング 試算シート</t>
  </si>
  <si>
    <t>ファイナンシャル・プランニング 試算シート（見本）</t>
  </si>
  <si>
    <t>年</t>
  </si>
  <si>
    <t>本人 年齢</t>
  </si>
  <si>
    <t>配偶者 年齢</t>
  </si>
  <si>
    <t>親 年齢</t>
  </si>
  <si>
    <t>子 年齢</t>
  </si>
  <si>
    <t>（万円）</t>
  </si>
  <si>
    <t>収 入</t>
  </si>
  <si>
    <t xml:space="preserve">　給与</t>
  </si>
  <si>
    <t xml:space="preserve">　厚生年金</t>
  </si>
  <si>
    <t xml:space="preserve">　確定拠出年金</t>
  </si>
  <si>
    <t xml:space="preserve">　個人年金</t>
  </si>
  <si>
    <t xml:space="preserve">　給与（配偶者）</t>
  </si>
  <si>
    <t xml:space="preserve">　年金（配偶者）</t>
  </si>
  <si>
    <t>合計</t>
  </si>
  <si>
    <t>合計 (1)</t>
  </si>
  <si>
    <t>可処分所得</t>
  </si>
  <si>
    <t xml:space="preserve">　可処分所得率 (2)</t>
  </si>
  <si>
    <t xml:space="preserve">　可処分所得率</t>
  </si>
  <si>
    <t xml:space="preserve">　収入(1) x 率(2)</t>
  </si>
  <si>
    <t xml:space="preserve">　収入 x 率</t>
  </si>
  <si>
    <t xml:space="preserve">　退職一時金（税引後）</t>
  </si>
  <si>
    <t>合計 (3)</t>
  </si>
  <si>
    <t>支 出</t>
  </si>
  <si>
    <t xml:space="preserve">　生活費</t>
  </si>
  <si>
    <t xml:space="preserve">　ローン返済</t>
  </si>
  <si>
    <t xml:space="preserve">　教育費</t>
  </si>
  <si>
    <t xml:space="preserve">　一時支出</t>
  </si>
  <si>
    <t>合計 (4)</t>
  </si>
  <si>
    <t>キャッシュフロー</t>
  </si>
  <si>
    <t xml:space="preserve">　単年度収支 (3-4)</t>
  </si>
  <si>
    <t xml:space="preserve">　累積残高</t>
  </si>
  <si>
    <t xml:space="preserve">　前年末の金融資産</t>
  </si>
  <si>
    <t>「これからの生き方から働き方を見つける５つのステップ」　© 2020 株式会社個コラボ</t>
  </si>
  <si>
    <t xml:space="preserve">　単年度収支</t>
  </si>
  <si>
    <t xml:space="preserve">　2019年金融資産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</si>
</sst>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color theme="1"/>
      <name val="MS PGothic"/>
    </font>
    <font>
      <color theme="1"/>
      <name val="Arial"/>
    </font>
    <font>
      <b/>
      <sz val="12.0"/>
      <color theme="1"/>
      <name val="MS PGothic"/>
    </font>
    <font>
      <name val="MS PGothic"/>
    </font>
  </fonts>
  <fills count="2">
    <fill>
      <patternFill patternType="none"/>
    </fill>
    <fill>
      <patternFill patternType="lightGray"/>
    </fill>
  </fills>
  <borders count="12">
    <border/>
    <border>
      <right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shrinkToFit="0" vertical="bottom" wrapText="0"/>
    </xf>
    <xf borderId="0" fillId="0" fontId="1" numFmtId="0" xfId="0" applyFont="1"/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center" readingOrder="0"/>
    </xf>
    <xf borderId="2" fillId="0" fontId="1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right" vertical="bottom"/>
    </xf>
    <xf borderId="3" fillId="0" fontId="1" numFmtId="0" xfId="0" applyAlignment="1" applyBorder="1" applyFont="1">
      <alignment readingOrder="0"/>
    </xf>
    <xf borderId="4" fillId="0" fontId="1" numFmtId="0" xfId="0" applyBorder="1" applyFont="1"/>
    <xf borderId="5" fillId="0" fontId="1" numFmtId="0" xfId="0" applyBorder="1" applyFont="1"/>
    <xf borderId="6" fillId="0" fontId="1" numFmtId="0" xfId="0" applyAlignment="1" applyBorder="1" applyFont="1">
      <alignment vertical="bottom"/>
    </xf>
    <xf borderId="7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readingOrder="0"/>
    </xf>
    <xf borderId="8" fillId="0" fontId="1" numFmtId="0" xfId="0" applyAlignment="1" applyBorder="1" applyFont="1">
      <alignment readingOrder="0"/>
    </xf>
    <xf borderId="8" fillId="0" fontId="1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9" fillId="0" fontId="1" numFmtId="0" xfId="0" applyAlignment="1" applyBorder="1" applyFont="1">
      <alignment shrinkToFit="0" vertical="bottom" wrapText="0"/>
    </xf>
    <xf borderId="3" fillId="0" fontId="3" numFmtId="0" xfId="0" applyAlignment="1" applyBorder="1" applyFont="1">
      <alignment readingOrder="0"/>
    </xf>
    <xf borderId="10" fillId="0" fontId="1" numFmtId="0" xfId="0" applyBorder="1" applyFont="1"/>
    <xf borderId="8" fillId="0" fontId="3" numFmtId="0" xfId="0" applyAlignment="1" applyBorder="1" applyFont="1">
      <alignment vertical="bottom"/>
    </xf>
    <xf borderId="11" fillId="0" fontId="1" numFmtId="0" xfId="0" applyBorder="1" applyFont="1"/>
    <xf borderId="7" fillId="0" fontId="2" numFmtId="0" xfId="0" applyAlignment="1" applyBorder="1" applyFont="1">
      <alignment vertical="bottom"/>
    </xf>
    <xf borderId="6" fillId="0" fontId="4" numFmtId="0" xfId="0" applyAlignment="1" applyBorder="1" applyFont="1">
      <alignment readingOrder="0"/>
    </xf>
    <xf borderId="8" fillId="0" fontId="1" numFmtId="0" xfId="0" applyAlignment="1" applyBorder="1" applyFont="1">
      <alignment horizontal="center" vertical="bottom"/>
    </xf>
    <xf borderId="8" fillId="0" fontId="4" numFmtId="0" xfId="0" applyAlignment="1" applyBorder="1" applyFont="1">
      <alignment horizontal="center" readingOrder="0"/>
    </xf>
    <xf borderId="7" fillId="0" fontId="1" numFmtId="0" xfId="0" applyBorder="1" applyFont="1"/>
    <xf borderId="8" fillId="0" fontId="1" numFmtId="0" xfId="0" applyBorder="1" applyFont="1"/>
    <xf borderId="3" fillId="0" fontId="4" numFmtId="0" xfId="0" applyAlignment="1" applyBorder="1" applyFont="1">
      <alignment readingOrder="0"/>
    </xf>
    <xf borderId="7" fillId="0" fontId="1" numFmtId="9" xfId="0" applyAlignment="1" applyBorder="1" applyFont="1" applyNumberFormat="1">
      <alignment horizontal="right" vertical="bottom"/>
    </xf>
    <xf borderId="7" fillId="0" fontId="1" numFmtId="1" xfId="0" applyAlignment="1" applyBorder="1" applyFont="1" applyNumberFormat="1">
      <alignment horizontal="right" vertical="bottom"/>
    </xf>
    <xf borderId="7" fillId="0" fontId="1" numFmtId="3" xfId="0" applyAlignment="1" applyBorder="1" applyFont="1" applyNumberFormat="1">
      <alignment horizontal="right" vertical="bottom"/>
    </xf>
    <xf borderId="8" fillId="0" fontId="4" numFmtId="0" xfId="0" applyAlignment="1" applyBorder="1" applyFont="1">
      <alignment readingOrder="0"/>
    </xf>
    <xf borderId="2" fillId="0" fontId="1" numFmtId="0" xfId="0" applyBorder="1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0.0"/>
    <col customWidth="1" min="2" max="27" width="5.86"/>
  </cols>
  <sheetData>
    <row r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6" t="s">
        <v>2</v>
      </c>
      <c r="B2" s="1">
        <v>2020.0</v>
      </c>
      <c r="C2" s="3">
        <f t="shared" ref="C2:AA2" si="1">B2+1</f>
        <v>2021</v>
      </c>
      <c r="D2" s="3">
        <f t="shared" si="1"/>
        <v>2022</v>
      </c>
      <c r="E2" s="3">
        <f t="shared" si="1"/>
        <v>2023</v>
      </c>
      <c r="F2" s="3">
        <f t="shared" si="1"/>
        <v>2024</v>
      </c>
      <c r="G2" s="3">
        <f t="shared" si="1"/>
        <v>2025</v>
      </c>
      <c r="H2" s="3">
        <f t="shared" si="1"/>
        <v>2026</v>
      </c>
      <c r="I2" s="3">
        <f t="shared" si="1"/>
        <v>2027</v>
      </c>
      <c r="J2" s="3">
        <f t="shared" si="1"/>
        <v>2028</v>
      </c>
      <c r="K2" s="3">
        <f t="shared" si="1"/>
        <v>2029</v>
      </c>
      <c r="L2" s="3">
        <f t="shared" si="1"/>
        <v>2030</v>
      </c>
      <c r="M2" s="3">
        <f t="shared" si="1"/>
        <v>2031</v>
      </c>
      <c r="N2" s="3">
        <f t="shared" si="1"/>
        <v>2032</v>
      </c>
      <c r="O2" s="3">
        <f t="shared" si="1"/>
        <v>2033</v>
      </c>
      <c r="P2" s="3">
        <f t="shared" si="1"/>
        <v>2034</v>
      </c>
      <c r="Q2" s="3">
        <f t="shared" si="1"/>
        <v>2035</v>
      </c>
      <c r="R2" s="3">
        <f t="shared" si="1"/>
        <v>2036</v>
      </c>
      <c r="S2" s="3">
        <f t="shared" si="1"/>
        <v>2037</v>
      </c>
      <c r="T2" s="3">
        <f t="shared" si="1"/>
        <v>2038</v>
      </c>
      <c r="U2" s="3">
        <f t="shared" si="1"/>
        <v>2039</v>
      </c>
      <c r="V2" s="3">
        <f t="shared" si="1"/>
        <v>2040</v>
      </c>
      <c r="W2" s="3">
        <f t="shared" si="1"/>
        <v>2041</v>
      </c>
      <c r="X2" s="3">
        <f t="shared" si="1"/>
        <v>2042</v>
      </c>
      <c r="Y2" s="3">
        <f t="shared" si="1"/>
        <v>2043</v>
      </c>
      <c r="Z2" s="3">
        <f t="shared" si="1"/>
        <v>2044</v>
      </c>
      <c r="AA2" s="3">
        <f t="shared" si="1"/>
        <v>2045</v>
      </c>
    </row>
    <row r="3">
      <c r="A3" s="9" t="s">
        <v>3</v>
      </c>
      <c r="B3" s="10"/>
      <c r="C3" s="11">
        <f t="shared" ref="C3:AA3" si="2">B3+1</f>
        <v>1</v>
      </c>
      <c r="D3" s="11">
        <f t="shared" si="2"/>
        <v>2</v>
      </c>
      <c r="E3" s="11">
        <f t="shared" si="2"/>
        <v>3</v>
      </c>
      <c r="F3" s="11">
        <f t="shared" si="2"/>
        <v>4</v>
      </c>
      <c r="G3" s="11">
        <f t="shared" si="2"/>
        <v>5</v>
      </c>
      <c r="H3" s="11">
        <f t="shared" si="2"/>
        <v>6</v>
      </c>
      <c r="I3" s="11">
        <f t="shared" si="2"/>
        <v>7</v>
      </c>
      <c r="J3" s="11">
        <f t="shared" si="2"/>
        <v>8</v>
      </c>
      <c r="K3" s="11">
        <f t="shared" si="2"/>
        <v>9</v>
      </c>
      <c r="L3" s="11">
        <f t="shared" si="2"/>
        <v>10</v>
      </c>
      <c r="M3" s="11">
        <f t="shared" si="2"/>
        <v>11</v>
      </c>
      <c r="N3" s="11">
        <f t="shared" si="2"/>
        <v>12</v>
      </c>
      <c r="O3" s="11">
        <f t="shared" si="2"/>
        <v>13</v>
      </c>
      <c r="P3" s="11">
        <f t="shared" si="2"/>
        <v>14</v>
      </c>
      <c r="Q3" s="11">
        <f t="shared" si="2"/>
        <v>15</v>
      </c>
      <c r="R3" s="11">
        <f t="shared" si="2"/>
        <v>16</v>
      </c>
      <c r="S3" s="11">
        <f t="shared" si="2"/>
        <v>17</v>
      </c>
      <c r="T3" s="11">
        <f t="shared" si="2"/>
        <v>18</v>
      </c>
      <c r="U3" s="11">
        <f t="shared" si="2"/>
        <v>19</v>
      </c>
      <c r="V3" s="11">
        <f t="shared" si="2"/>
        <v>20</v>
      </c>
      <c r="W3" s="11">
        <f t="shared" si="2"/>
        <v>21</v>
      </c>
      <c r="X3" s="11">
        <f t="shared" si="2"/>
        <v>22</v>
      </c>
      <c r="Y3" s="11">
        <f t="shared" si="2"/>
        <v>23</v>
      </c>
      <c r="Z3" s="11">
        <f t="shared" si="2"/>
        <v>24</v>
      </c>
      <c r="AA3" s="11">
        <f t="shared" si="2"/>
        <v>25</v>
      </c>
    </row>
    <row r="4">
      <c r="A4" s="14" t="s">
        <v>4</v>
      </c>
      <c r="B4" s="10"/>
      <c r="C4" s="11">
        <f t="shared" ref="C4:AA4" si="3">B4+1</f>
        <v>1</v>
      </c>
      <c r="D4" s="11">
        <f t="shared" si="3"/>
        <v>2</v>
      </c>
      <c r="E4" s="11">
        <f t="shared" si="3"/>
        <v>3</v>
      </c>
      <c r="F4" s="11">
        <f t="shared" si="3"/>
        <v>4</v>
      </c>
      <c r="G4" s="11">
        <f t="shared" si="3"/>
        <v>5</v>
      </c>
      <c r="H4" s="11">
        <f t="shared" si="3"/>
        <v>6</v>
      </c>
      <c r="I4" s="11">
        <f t="shared" si="3"/>
        <v>7</v>
      </c>
      <c r="J4" s="11">
        <f t="shared" si="3"/>
        <v>8</v>
      </c>
      <c r="K4" s="11">
        <f t="shared" si="3"/>
        <v>9</v>
      </c>
      <c r="L4" s="11">
        <f t="shared" si="3"/>
        <v>10</v>
      </c>
      <c r="M4" s="11">
        <f t="shared" si="3"/>
        <v>11</v>
      </c>
      <c r="N4" s="11">
        <f t="shared" si="3"/>
        <v>12</v>
      </c>
      <c r="O4" s="11">
        <f t="shared" si="3"/>
        <v>13</v>
      </c>
      <c r="P4" s="11">
        <f t="shared" si="3"/>
        <v>14</v>
      </c>
      <c r="Q4" s="11">
        <f t="shared" si="3"/>
        <v>15</v>
      </c>
      <c r="R4" s="11">
        <f t="shared" si="3"/>
        <v>16</v>
      </c>
      <c r="S4" s="11">
        <f t="shared" si="3"/>
        <v>17</v>
      </c>
      <c r="T4" s="11">
        <f t="shared" si="3"/>
        <v>18</v>
      </c>
      <c r="U4" s="11">
        <f t="shared" si="3"/>
        <v>19</v>
      </c>
      <c r="V4" s="11">
        <f t="shared" si="3"/>
        <v>20</v>
      </c>
      <c r="W4" s="11">
        <f t="shared" si="3"/>
        <v>21</v>
      </c>
      <c r="X4" s="11">
        <f t="shared" si="3"/>
        <v>22</v>
      </c>
      <c r="Y4" s="11">
        <f t="shared" si="3"/>
        <v>23</v>
      </c>
      <c r="Z4" s="11">
        <f t="shared" si="3"/>
        <v>24</v>
      </c>
      <c r="AA4" s="11">
        <f t="shared" si="3"/>
        <v>25</v>
      </c>
    </row>
    <row r="5">
      <c r="A5" s="14" t="s">
        <v>5</v>
      </c>
      <c r="B5" s="10"/>
      <c r="C5" s="11">
        <f t="shared" ref="C5:AA5" si="4">B5+1</f>
        <v>1</v>
      </c>
      <c r="D5" s="11">
        <f t="shared" si="4"/>
        <v>2</v>
      </c>
      <c r="E5" s="11">
        <f t="shared" si="4"/>
        <v>3</v>
      </c>
      <c r="F5" s="11">
        <f t="shared" si="4"/>
        <v>4</v>
      </c>
      <c r="G5" s="11">
        <f t="shared" si="4"/>
        <v>5</v>
      </c>
      <c r="H5" s="11">
        <f t="shared" si="4"/>
        <v>6</v>
      </c>
      <c r="I5" s="11">
        <f t="shared" si="4"/>
        <v>7</v>
      </c>
      <c r="J5" s="11">
        <f t="shared" si="4"/>
        <v>8</v>
      </c>
      <c r="K5" s="11">
        <f t="shared" si="4"/>
        <v>9</v>
      </c>
      <c r="L5" s="11">
        <f t="shared" si="4"/>
        <v>10</v>
      </c>
      <c r="M5" s="11">
        <f t="shared" si="4"/>
        <v>11</v>
      </c>
      <c r="N5" s="11">
        <f t="shared" si="4"/>
        <v>12</v>
      </c>
      <c r="O5" s="11">
        <f t="shared" si="4"/>
        <v>13</v>
      </c>
      <c r="P5" s="11">
        <f t="shared" si="4"/>
        <v>14</v>
      </c>
      <c r="Q5" s="11">
        <f t="shared" si="4"/>
        <v>15</v>
      </c>
      <c r="R5" s="11">
        <f t="shared" si="4"/>
        <v>16</v>
      </c>
      <c r="S5" s="11">
        <f t="shared" si="4"/>
        <v>17</v>
      </c>
      <c r="T5" s="11">
        <f t="shared" si="4"/>
        <v>18</v>
      </c>
      <c r="U5" s="11">
        <f t="shared" si="4"/>
        <v>19</v>
      </c>
      <c r="V5" s="11">
        <f t="shared" si="4"/>
        <v>20</v>
      </c>
      <c r="W5" s="11">
        <f t="shared" si="4"/>
        <v>21</v>
      </c>
      <c r="X5" s="11">
        <f t="shared" si="4"/>
        <v>22</v>
      </c>
      <c r="Y5" s="11">
        <f t="shared" si="4"/>
        <v>23</v>
      </c>
      <c r="Z5" s="11">
        <f t="shared" si="4"/>
        <v>24</v>
      </c>
      <c r="AA5" s="11">
        <f t="shared" si="4"/>
        <v>25</v>
      </c>
    </row>
    <row r="6">
      <c r="A6" s="15" t="s">
        <v>6</v>
      </c>
      <c r="B6" s="10"/>
      <c r="C6" s="11">
        <f t="shared" ref="C6:AA6" si="5">B6+1</f>
        <v>1</v>
      </c>
      <c r="D6" s="11">
        <f t="shared" si="5"/>
        <v>2</v>
      </c>
      <c r="E6" s="11">
        <f t="shared" si="5"/>
        <v>3</v>
      </c>
      <c r="F6" s="11">
        <f t="shared" si="5"/>
        <v>4</v>
      </c>
      <c r="G6" s="11">
        <f t="shared" si="5"/>
        <v>5</v>
      </c>
      <c r="H6" s="11">
        <f t="shared" si="5"/>
        <v>6</v>
      </c>
      <c r="I6" s="11">
        <f t="shared" si="5"/>
        <v>7</v>
      </c>
      <c r="J6" s="11">
        <f t="shared" si="5"/>
        <v>8</v>
      </c>
      <c r="K6" s="11">
        <f t="shared" si="5"/>
        <v>9</v>
      </c>
      <c r="L6" s="11">
        <f t="shared" si="5"/>
        <v>10</v>
      </c>
      <c r="M6" s="11">
        <f t="shared" si="5"/>
        <v>11</v>
      </c>
      <c r="N6" s="11">
        <f t="shared" si="5"/>
        <v>12</v>
      </c>
      <c r="O6" s="11">
        <f t="shared" si="5"/>
        <v>13</v>
      </c>
      <c r="P6" s="11">
        <f t="shared" si="5"/>
        <v>14</v>
      </c>
      <c r="Q6" s="11">
        <f t="shared" si="5"/>
        <v>15</v>
      </c>
      <c r="R6" s="11">
        <f t="shared" si="5"/>
        <v>16</v>
      </c>
      <c r="S6" s="11">
        <f t="shared" si="5"/>
        <v>17</v>
      </c>
      <c r="T6" s="11">
        <f t="shared" si="5"/>
        <v>18</v>
      </c>
      <c r="U6" s="11">
        <f t="shared" si="5"/>
        <v>19</v>
      </c>
      <c r="V6" s="11">
        <f t="shared" si="5"/>
        <v>20</v>
      </c>
      <c r="W6" s="11">
        <f t="shared" si="5"/>
        <v>21</v>
      </c>
      <c r="X6" s="11">
        <f t="shared" si="5"/>
        <v>22</v>
      </c>
      <c r="Y6" s="11">
        <f t="shared" si="5"/>
        <v>23</v>
      </c>
      <c r="Z6" s="11">
        <f t="shared" si="5"/>
        <v>24</v>
      </c>
      <c r="AA6" s="11">
        <f t="shared" si="5"/>
        <v>25</v>
      </c>
    </row>
    <row r="7">
      <c r="A7" s="3"/>
      <c r="B7" s="1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>
      <c r="A8" s="19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2"/>
    </row>
    <row r="9">
      <c r="A9" s="9" t="s">
        <v>9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>
      <c r="A10" s="14" t="s">
        <v>10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>
      <c r="A11" s="24" t="s">
        <v>11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>
      <c r="A12" s="14" t="s">
        <v>12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>
      <c r="A13" s="14" t="s">
        <v>13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>
      <c r="A14" s="15" t="s">
        <v>14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>
      <c r="A15" s="26" t="s">
        <v>16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>
      <c r="A17" s="19" t="s">
        <v>17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2"/>
    </row>
    <row r="18">
      <c r="A18" s="29" t="s">
        <v>18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>
      <c r="A19" s="24" t="s">
        <v>20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>
      <c r="A20" s="15" t="s">
        <v>22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>
      <c r="A21" s="26" t="s">
        <v>23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>
      <c r="A23" s="19" t="s">
        <v>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2"/>
    </row>
    <row r="24">
      <c r="A24" s="9" t="s">
        <v>25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>
      <c r="A25" s="14" t="s">
        <v>26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>
      <c r="A26" s="14" t="s">
        <v>27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>
      <c r="A27" s="15" t="s">
        <v>28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>
      <c r="A28" s="26" t="s">
        <v>29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19" t="s">
        <v>30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2"/>
    </row>
    <row r="31">
      <c r="A31" s="29" t="s">
        <v>31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>
      <c r="A32" s="15" t="s">
        <v>32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>
      <c r="A33" s="33" t="s">
        <v>33</v>
      </c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27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5" t="s">
        <v>34</v>
      </c>
      <c r="R34" s="3"/>
      <c r="S34" s="3"/>
      <c r="T34" s="3"/>
      <c r="U34" s="3"/>
      <c r="V34" s="3"/>
      <c r="W34" s="3"/>
      <c r="X34" s="3"/>
      <c r="Y34" s="3"/>
      <c r="Z34" s="3"/>
      <c r="AA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  <col customWidth="1" min="2" max="27" width="5.86"/>
  </cols>
  <sheetData>
    <row r="1">
      <c r="A1" s="2" t="s">
        <v>1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>
      <c r="A2" s="7" t="s">
        <v>2</v>
      </c>
      <c r="B2" s="8">
        <v>2020.0</v>
      </c>
      <c r="C2" s="8">
        <f t="shared" ref="C2:AA2" si="1">B2+1</f>
        <v>2021</v>
      </c>
      <c r="D2" s="8">
        <f t="shared" si="1"/>
        <v>2022</v>
      </c>
      <c r="E2" s="8">
        <f t="shared" si="1"/>
        <v>2023</v>
      </c>
      <c r="F2" s="8">
        <f t="shared" si="1"/>
        <v>2024</v>
      </c>
      <c r="G2" s="8">
        <f t="shared" si="1"/>
        <v>2025</v>
      </c>
      <c r="H2" s="8">
        <f t="shared" si="1"/>
        <v>2026</v>
      </c>
      <c r="I2" s="8">
        <f t="shared" si="1"/>
        <v>2027</v>
      </c>
      <c r="J2" s="8">
        <f t="shared" si="1"/>
        <v>2028</v>
      </c>
      <c r="K2" s="8">
        <f t="shared" si="1"/>
        <v>2029</v>
      </c>
      <c r="L2" s="8">
        <f t="shared" si="1"/>
        <v>2030</v>
      </c>
      <c r="M2" s="8">
        <f t="shared" si="1"/>
        <v>2031</v>
      </c>
      <c r="N2" s="8">
        <f t="shared" si="1"/>
        <v>2032</v>
      </c>
      <c r="O2" s="8">
        <f t="shared" si="1"/>
        <v>2033</v>
      </c>
      <c r="P2" s="8">
        <f t="shared" si="1"/>
        <v>2034</v>
      </c>
      <c r="Q2" s="8">
        <f t="shared" si="1"/>
        <v>2035</v>
      </c>
      <c r="R2" s="8">
        <f t="shared" si="1"/>
        <v>2036</v>
      </c>
      <c r="S2" s="8">
        <f t="shared" si="1"/>
        <v>2037</v>
      </c>
      <c r="T2" s="8">
        <f t="shared" si="1"/>
        <v>2038</v>
      </c>
      <c r="U2" s="8">
        <f t="shared" si="1"/>
        <v>2039</v>
      </c>
      <c r="V2" s="8">
        <f t="shared" si="1"/>
        <v>2040</v>
      </c>
      <c r="W2" s="8">
        <f t="shared" si="1"/>
        <v>2041</v>
      </c>
      <c r="X2" s="8">
        <f t="shared" si="1"/>
        <v>2042</v>
      </c>
      <c r="Y2" s="8">
        <f t="shared" si="1"/>
        <v>2043</v>
      </c>
      <c r="Z2" s="8">
        <f t="shared" si="1"/>
        <v>2044</v>
      </c>
      <c r="AA2" s="8">
        <f t="shared" si="1"/>
        <v>2045</v>
      </c>
    </row>
    <row r="3">
      <c r="A3" s="12" t="s">
        <v>3</v>
      </c>
      <c r="B3" s="13">
        <v>55.0</v>
      </c>
      <c r="C3" s="13">
        <f t="shared" ref="C3:AA3" si="2">B3+1</f>
        <v>56</v>
      </c>
      <c r="D3" s="13">
        <f t="shared" si="2"/>
        <v>57</v>
      </c>
      <c r="E3" s="13">
        <f t="shared" si="2"/>
        <v>58</v>
      </c>
      <c r="F3" s="13">
        <f t="shared" si="2"/>
        <v>59</v>
      </c>
      <c r="G3" s="13">
        <f t="shared" si="2"/>
        <v>60</v>
      </c>
      <c r="H3" s="13">
        <f t="shared" si="2"/>
        <v>61</v>
      </c>
      <c r="I3" s="13">
        <f t="shared" si="2"/>
        <v>62</v>
      </c>
      <c r="J3" s="13">
        <f t="shared" si="2"/>
        <v>63</v>
      </c>
      <c r="K3" s="13">
        <f t="shared" si="2"/>
        <v>64</v>
      </c>
      <c r="L3" s="13">
        <f t="shared" si="2"/>
        <v>65</v>
      </c>
      <c r="M3" s="13">
        <f t="shared" si="2"/>
        <v>66</v>
      </c>
      <c r="N3" s="13">
        <f t="shared" si="2"/>
        <v>67</v>
      </c>
      <c r="O3" s="13">
        <f t="shared" si="2"/>
        <v>68</v>
      </c>
      <c r="P3" s="13">
        <f t="shared" si="2"/>
        <v>69</v>
      </c>
      <c r="Q3" s="13">
        <f t="shared" si="2"/>
        <v>70</v>
      </c>
      <c r="R3" s="13">
        <f t="shared" si="2"/>
        <v>71</v>
      </c>
      <c r="S3" s="13">
        <f t="shared" si="2"/>
        <v>72</v>
      </c>
      <c r="T3" s="13">
        <f t="shared" si="2"/>
        <v>73</v>
      </c>
      <c r="U3" s="13">
        <f t="shared" si="2"/>
        <v>74</v>
      </c>
      <c r="V3" s="13">
        <f t="shared" si="2"/>
        <v>75</v>
      </c>
      <c r="W3" s="13">
        <f t="shared" si="2"/>
        <v>76</v>
      </c>
      <c r="X3" s="13">
        <f t="shared" si="2"/>
        <v>77</v>
      </c>
      <c r="Y3" s="13">
        <f t="shared" si="2"/>
        <v>78</v>
      </c>
      <c r="Z3" s="13">
        <f t="shared" si="2"/>
        <v>79</v>
      </c>
      <c r="AA3" s="13">
        <f t="shared" si="2"/>
        <v>80</v>
      </c>
    </row>
    <row r="4">
      <c r="A4" s="12" t="s">
        <v>4</v>
      </c>
      <c r="B4" s="13">
        <v>53.0</v>
      </c>
      <c r="C4" s="13">
        <f t="shared" ref="C4:AA4" si="3">B4+1</f>
        <v>54</v>
      </c>
      <c r="D4" s="13">
        <f t="shared" si="3"/>
        <v>55</v>
      </c>
      <c r="E4" s="13">
        <f t="shared" si="3"/>
        <v>56</v>
      </c>
      <c r="F4" s="13">
        <f t="shared" si="3"/>
        <v>57</v>
      </c>
      <c r="G4" s="13">
        <f t="shared" si="3"/>
        <v>58</v>
      </c>
      <c r="H4" s="13">
        <f t="shared" si="3"/>
        <v>59</v>
      </c>
      <c r="I4" s="13">
        <f t="shared" si="3"/>
        <v>60</v>
      </c>
      <c r="J4" s="13">
        <f t="shared" si="3"/>
        <v>61</v>
      </c>
      <c r="K4" s="13">
        <f t="shared" si="3"/>
        <v>62</v>
      </c>
      <c r="L4" s="13">
        <f t="shared" si="3"/>
        <v>63</v>
      </c>
      <c r="M4" s="13">
        <f t="shared" si="3"/>
        <v>64</v>
      </c>
      <c r="N4" s="13">
        <f t="shared" si="3"/>
        <v>65</v>
      </c>
      <c r="O4" s="13">
        <f t="shared" si="3"/>
        <v>66</v>
      </c>
      <c r="P4" s="13">
        <f t="shared" si="3"/>
        <v>67</v>
      </c>
      <c r="Q4" s="13">
        <f t="shared" si="3"/>
        <v>68</v>
      </c>
      <c r="R4" s="13">
        <f t="shared" si="3"/>
        <v>69</v>
      </c>
      <c r="S4" s="13">
        <f t="shared" si="3"/>
        <v>70</v>
      </c>
      <c r="T4" s="13">
        <f t="shared" si="3"/>
        <v>71</v>
      </c>
      <c r="U4" s="13">
        <f t="shared" si="3"/>
        <v>72</v>
      </c>
      <c r="V4" s="13">
        <f t="shared" si="3"/>
        <v>73</v>
      </c>
      <c r="W4" s="13">
        <f t="shared" si="3"/>
        <v>74</v>
      </c>
      <c r="X4" s="13">
        <f t="shared" si="3"/>
        <v>75</v>
      </c>
      <c r="Y4" s="13">
        <f t="shared" si="3"/>
        <v>76</v>
      </c>
      <c r="Z4" s="13">
        <f t="shared" si="3"/>
        <v>77</v>
      </c>
      <c r="AA4" s="13">
        <f t="shared" si="3"/>
        <v>78</v>
      </c>
    </row>
    <row r="5">
      <c r="A5" s="12" t="s">
        <v>5</v>
      </c>
      <c r="B5" s="13">
        <v>80.0</v>
      </c>
      <c r="C5" s="13">
        <f t="shared" ref="C5:AA5" si="4">B5+1</f>
        <v>81</v>
      </c>
      <c r="D5" s="13">
        <f t="shared" si="4"/>
        <v>82</v>
      </c>
      <c r="E5" s="13">
        <f t="shared" si="4"/>
        <v>83</v>
      </c>
      <c r="F5" s="13">
        <f t="shared" si="4"/>
        <v>84</v>
      </c>
      <c r="G5" s="13">
        <f t="shared" si="4"/>
        <v>85</v>
      </c>
      <c r="H5" s="13">
        <f t="shared" si="4"/>
        <v>86</v>
      </c>
      <c r="I5" s="13">
        <f t="shared" si="4"/>
        <v>87</v>
      </c>
      <c r="J5" s="13">
        <f t="shared" si="4"/>
        <v>88</v>
      </c>
      <c r="K5" s="13">
        <f t="shared" si="4"/>
        <v>89</v>
      </c>
      <c r="L5" s="13">
        <f t="shared" si="4"/>
        <v>90</v>
      </c>
      <c r="M5" s="13">
        <f t="shared" si="4"/>
        <v>91</v>
      </c>
      <c r="N5" s="13">
        <f t="shared" si="4"/>
        <v>92</v>
      </c>
      <c r="O5" s="13">
        <f t="shared" si="4"/>
        <v>93</v>
      </c>
      <c r="P5" s="13">
        <f t="shared" si="4"/>
        <v>94</v>
      </c>
      <c r="Q5" s="13">
        <f t="shared" si="4"/>
        <v>95</v>
      </c>
      <c r="R5" s="13">
        <f t="shared" si="4"/>
        <v>96</v>
      </c>
      <c r="S5" s="13">
        <f t="shared" si="4"/>
        <v>97</v>
      </c>
      <c r="T5" s="13">
        <f t="shared" si="4"/>
        <v>98</v>
      </c>
      <c r="U5" s="13">
        <f t="shared" si="4"/>
        <v>99</v>
      </c>
      <c r="V5" s="13">
        <f t="shared" si="4"/>
        <v>100</v>
      </c>
      <c r="W5" s="13">
        <f t="shared" si="4"/>
        <v>101</v>
      </c>
      <c r="X5" s="13">
        <f t="shared" si="4"/>
        <v>102</v>
      </c>
      <c r="Y5" s="13">
        <f t="shared" si="4"/>
        <v>103</v>
      </c>
      <c r="Z5" s="13">
        <f t="shared" si="4"/>
        <v>104</v>
      </c>
      <c r="AA5" s="13">
        <f t="shared" si="4"/>
        <v>105</v>
      </c>
    </row>
    <row r="6">
      <c r="A6" s="16" t="s">
        <v>6</v>
      </c>
      <c r="B6" s="13">
        <v>24.0</v>
      </c>
      <c r="C6" s="13">
        <f t="shared" ref="C6:AA6" si="5">B6+1</f>
        <v>25</v>
      </c>
      <c r="D6" s="13">
        <f t="shared" si="5"/>
        <v>26</v>
      </c>
      <c r="E6" s="13">
        <f t="shared" si="5"/>
        <v>27</v>
      </c>
      <c r="F6" s="13">
        <f t="shared" si="5"/>
        <v>28</v>
      </c>
      <c r="G6" s="13">
        <f t="shared" si="5"/>
        <v>29</v>
      </c>
      <c r="H6" s="13">
        <f t="shared" si="5"/>
        <v>30</v>
      </c>
      <c r="I6" s="13">
        <f t="shared" si="5"/>
        <v>31</v>
      </c>
      <c r="J6" s="13">
        <f t="shared" si="5"/>
        <v>32</v>
      </c>
      <c r="K6" s="13">
        <f t="shared" si="5"/>
        <v>33</v>
      </c>
      <c r="L6" s="13">
        <f t="shared" si="5"/>
        <v>34</v>
      </c>
      <c r="M6" s="13">
        <f t="shared" si="5"/>
        <v>35</v>
      </c>
      <c r="N6" s="13">
        <f t="shared" si="5"/>
        <v>36</v>
      </c>
      <c r="O6" s="13">
        <f t="shared" si="5"/>
        <v>37</v>
      </c>
      <c r="P6" s="13">
        <f t="shared" si="5"/>
        <v>38</v>
      </c>
      <c r="Q6" s="13">
        <f t="shared" si="5"/>
        <v>39</v>
      </c>
      <c r="R6" s="13">
        <f t="shared" si="5"/>
        <v>40</v>
      </c>
      <c r="S6" s="13">
        <f t="shared" si="5"/>
        <v>41</v>
      </c>
      <c r="T6" s="13">
        <f t="shared" si="5"/>
        <v>42</v>
      </c>
      <c r="U6" s="13">
        <f t="shared" si="5"/>
        <v>43</v>
      </c>
      <c r="V6" s="13">
        <f t="shared" si="5"/>
        <v>44</v>
      </c>
      <c r="W6" s="13">
        <f t="shared" si="5"/>
        <v>45</v>
      </c>
      <c r="X6" s="13">
        <f t="shared" si="5"/>
        <v>46</v>
      </c>
      <c r="Y6" s="13">
        <f t="shared" si="5"/>
        <v>47</v>
      </c>
      <c r="Z6" s="13">
        <f t="shared" si="5"/>
        <v>48</v>
      </c>
      <c r="AA6" s="13">
        <f t="shared" si="5"/>
        <v>49</v>
      </c>
    </row>
    <row r="7">
      <c r="A7" s="17"/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>
      <c r="A8" s="21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23"/>
    </row>
    <row r="9">
      <c r="A9" s="12" t="s">
        <v>9</v>
      </c>
      <c r="B9" s="13">
        <v>800.0</v>
      </c>
      <c r="C9" s="13">
        <v>800.0</v>
      </c>
      <c r="D9" s="13">
        <v>800.0</v>
      </c>
      <c r="E9" s="13">
        <v>800.0</v>
      </c>
      <c r="F9" s="13">
        <v>800.0</v>
      </c>
      <c r="G9" s="13">
        <v>240.0</v>
      </c>
      <c r="H9" s="13">
        <v>240.0</v>
      </c>
      <c r="I9" s="13">
        <v>240.0</v>
      </c>
      <c r="J9" s="13">
        <v>240.0</v>
      </c>
      <c r="K9" s="13">
        <v>240.0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>
      <c r="A10" s="12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3">
        <v>250.0</v>
      </c>
      <c r="M10" s="13">
        <v>250.0</v>
      </c>
      <c r="N10" s="13">
        <v>215.0</v>
      </c>
      <c r="O10" s="13">
        <v>215.0</v>
      </c>
      <c r="P10" s="13">
        <v>215.0</v>
      </c>
      <c r="Q10" s="13">
        <v>215.0</v>
      </c>
      <c r="R10" s="13">
        <v>215.0</v>
      </c>
      <c r="S10" s="13">
        <v>215.0</v>
      </c>
      <c r="T10" s="13">
        <v>215.0</v>
      </c>
      <c r="U10" s="13">
        <v>215.0</v>
      </c>
      <c r="V10" s="13">
        <v>215.0</v>
      </c>
      <c r="W10" s="13">
        <v>215.0</v>
      </c>
      <c r="X10" s="13">
        <v>215.0</v>
      </c>
      <c r="Y10" s="13">
        <v>215.0</v>
      </c>
      <c r="Z10" s="13">
        <v>215.0</v>
      </c>
      <c r="AA10" s="13">
        <v>215.0</v>
      </c>
    </row>
    <row r="11">
      <c r="A11" s="12" t="s">
        <v>11</v>
      </c>
      <c r="B11" s="23"/>
      <c r="C11" s="23"/>
      <c r="D11" s="23"/>
      <c r="E11" s="23"/>
      <c r="F11" s="23"/>
      <c r="G11" s="13">
        <v>100.0</v>
      </c>
      <c r="H11" s="13">
        <v>100.0</v>
      </c>
      <c r="I11" s="13">
        <v>100.0</v>
      </c>
      <c r="J11" s="13">
        <v>100.0</v>
      </c>
      <c r="K11" s="13">
        <v>100.0</v>
      </c>
      <c r="L11" s="13">
        <v>100.0</v>
      </c>
      <c r="M11" s="13">
        <v>100.0</v>
      </c>
      <c r="N11" s="13">
        <v>100.0</v>
      </c>
      <c r="O11" s="13">
        <v>100.0</v>
      </c>
      <c r="P11" s="13">
        <v>100.0</v>
      </c>
      <c r="Q11" s="13">
        <v>100.0</v>
      </c>
      <c r="R11" s="13">
        <v>100.0</v>
      </c>
      <c r="S11" s="13">
        <v>100.0</v>
      </c>
      <c r="T11" s="13">
        <v>100.0</v>
      </c>
      <c r="U11" s="13">
        <v>100.0</v>
      </c>
      <c r="V11" s="13">
        <v>100.0</v>
      </c>
      <c r="W11" s="13">
        <v>100.0</v>
      </c>
      <c r="X11" s="13">
        <v>100.0</v>
      </c>
      <c r="Y11" s="13">
        <v>100.0</v>
      </c>
      <c r="Z11" s="13">
        <v>100.0</v>
      </c>
      <c r="AA11" s="13">
        <v>100.0</v>
      </c>
    </row>
    <row r="12">
      <c r="A12" s="12" t="s">
        <v>12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12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16" t="s">
        <v>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3">
        <v>78.0</v>
      </c>
      <c r="O14" s="13">
        <v>78.0</v>
      </c>
      <c r="P14" s="13">
        <v>78.0</v>
      </c>
      <c r="Q14" s="13">
        <v>78.0</v>
      </c>
      <c r="R14" s="13">
        <v>78.0</v>
      </c>
      <c r="S14" s="13">
        <v>78.0</v>
      </c>
      <c r="T14" s="13">
        <v>78.0</v>
      </c>
      <c r="U14" s="13">
        <v>78.0</v>
      </c>
      <c r="V14" s="13">
        <v>78.0</v>
      </c>
      <c r="W14" s="13">
        <v>78.0</v>
      </c>
      <c r="X14" s="13">
        <v>78.0</v>
      </c>
      <c r="Y14" s="13">
        <v>78.0</v>
      </c>
      <c r="Z14" s="13">
        <v>78.0</v>
      </c>
      <c r="AA14" s="13">
        <v>78.0</v>
      </c>
    </row>
    <row r="15">
      <c r="A15" s="25" t="s">
        <v>15</v>
      </c>
      <c r="B15" s="13">
        <f t="shared" ref="B15:AA15" si="6">SUM(B9:B14)</f>
        <v>800</v>
      </c>
      <c r="C15" s="13">
        <f t="shared" si="6"/>
        <v>800</v>
      </c>
      <c r="D15" s="13">
        <f t="shared" si="6"/>
        <v>800</v>
      </c>
      <c r="E15" s="13">
        <f t="shared" si="6"/>
        <v>800</v>
      </c>
      <c r="F15" s="13">
        <f t="shared" si="6"/>
        <v>800</v>
      </c>
      <c r="G15" s="13">
        <f t="shared" si="6"/>
        <v>340</v>
      </c>
      <c r="H15" s="13">
        <f t="shared" si="6"/>
        <v>340</v>
      </c>
      <c r="I15" s="13">
        <f t="shared" si="6"/>
        <v>340</v>
      </c>
      <c r="J15" s="13">
        <f t="shared" si="6"/>
        <v>340</v>
      </c>
      <c r="K15" s="13">
        <f t="shared" si="6"/>
        <v>340</v>
      </c>
      <c r="L15" s="13">
        <f t="shared" si="6"/>
        <v>350</v>
      </c>
      <c r="M15" s="13">
        <f t="shared" si="6"/>
        <v>350</v>
      </c>
      <c r="N15" s="13">
        <f t="shared" si="6"/>
        <v>393</v>
      </c>
      <c r="O15" s="13">
        <f t="shared" si="6"/>
        <v>393</v>
      </c>
      <c r="P15" s="13">
        <f t="shared" si="6"/>
        <v>393</v>
      </c>
      <c r="Q15" s="13">
        <f t="shared" si="6"/>
        <v>393</v>
      </c>
      <c r="R15" s="13">
        <f t="shared" si="6"/>
        <v>393</v>
      </c>
      <c r="S15" s="13">
        <f t="shared" si="6"/>
        <v>393</v>
      </c>
      <c r="T15" s="13">
        <f t="shared" si="6"/>
        <v>393</v>
      </c>
      <c r="U15" s="13">
        <f t="shared" si="6"/>
        <v>393</v>
      </c>
      <c r="V15" s="13">
        <f t="shared" si="6"/>
        <v>393</v>
      </c>
      <c r="W15" s="13">
        <f t="shared" si="6"/>
        <v>393</v>
      </c>
      <c r="X15" s="13">
        <f t="shared" si="6"/>
        <v>393</v>
      </c>
      <c r="Y15" s="13">
        <f t="shared" si="6"/>
        <v>393</v>
      </c>
      <c r="Z15" s="13">
        <f t="shared" si="6"/>
        <v>393</v>
      </c>
      <c r="AA15" s="13">
        <f t="shared" si="6"/>
        <v>393</v>
      </c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>
      <c r="A17" s="21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23"/>
    </row>
    <row r="18">
      <c r="A18" s="12" t="s">
        <v>19</v>
      </c>
      <c r="B18" s="30">
        <v>0.78</v>
      </c>
      <c r="C18" s="30">
        <v>0.78</v>
      </c>
      <c r="D18" s="30">
        <v>0.78</v>
      </c>
      <c r="E18" s="30">
        <v>0.78</v>
      </c>
      <c r="F18" s="30">
        <v>0.78</v>
      </c>
      <c r="G18" s="30">
        <v>0.84</v>
      </c>
      <c r="H18" s="30">
        <v>0.84</v>
      </c>
      <c r="I18" s="30">
        <v>0.84</v>
      </c>
      <c r="J18" s="30">
        <v>0.84</v>
      </c>
      <c r="K18" s="30">
        <v>0.84</v>
      </c>
      <c r="L18" s="30">
        <v>0.84</v>
      </c>
      <c r="M18" s="30">
        <v>0.84</v>
      </c>
      <c r="N18" s="30">
        <v>0.84</v>
      </c>
      <c r="O18" s="30">
        <v>0.84</v>
      </c>
      <c r="P18" s="30">
        <v>0.84</v>
      </c>
      <c r="Q18" s="30">
        <v>0.84</v>
      </c>
      <c r="R18" s="30">
        <v>0.84</v>
      </c>
      <c r="S18" s="30">
        <v>0.84</v>
      </c>
      <c r="T18" s="30">
        <v>0.84</v>
      </c>
      <c r="U18" s="30">
        <v>0.84</v>
      </c>
      <c r="V18" s="30">
        <v>0.84</v>
      </c>
      <c r="W18" s="30">
        <v>0.84</v>
      </c>
      <c r="X18" s="30">
        <v>0.84</v>
      </c>
      <c r="Y18" s="30">
        <v>0.84</v>
      </c>
      <c r="Z18" s="30">
        <v>0.84</v>
      </c>
      <c r="AA18" s="30">
        <v>0.84</v>
      </c>
    </row>
    <row r="19">
      <c r="A19" s="12" t="s">
        <v>21</v>
      </c>
      <c r="B19" s="13">
        <f t="shared" ref="B19:AA19" si="7">B15*B18</f>
        <v>624</v>
      </c>
      <c r="C19" s="31">
        <f t="shared" si="7"/>
        <v>624</v>
      </c>
      <c r="D19" s="31">
        <f t="shared" si="7"/>
        <v>624</v>
      </c>
      <c r="E19" s="31">
        <f t="shared" si="7"/>
        <v>624</v>
      </c>
      <c r="F19" s="31">
        <f t="shared" si="7"/>
        <v>624</v>
      </c>
      <c r="G19" s="31">
        <f t="shared" si="7"/>
        <v>285.6</v>
      </c>
      <c r="H19" s="31">
        <f t="shared" si="7"/>
        <v>285.6</v>
      </c>
      <c r="I19" s="31">
        <f t="shared" si="7"/>
        <v>285.6</v>
      </c>
      <c r="J19" s="31">
        <f t="shared" si="7"/>
        <v>285.6</v>
      </c>
      <c r="K19" s="31">
        <f t="shared" si="7"/>
        <v>285.6</v>
      </c>
      <c r="L19" s="31">
        <f t="shared" si="7"/>
        <v>294</v>
      </c>
      <c r="M19" s="31">
        <f t="shared" si="7"/>
        <v>294</v>
      </c>
      <c r="N19" s="31">
        <f t="shared" si="7"/>
        <v>330.12</v>
      </c>
      <c r="O19" s="31">
        <f t="shared" si="7"/>
        <v>330.12</v>
      </c>
      <c r="P19" s="31">
        <f t="shared" si="7"/>
        <v>330.12</v>
      </c>
      <c r="Q19" s="31">
        <f t="shared" si="7"/>
        <v>330.12</v>
      </c>
      <c r="R19" s="31">
        <f t="shared" si="7"/>
        <v>330.12</v>
      </c>
      <c r="S19" s="31">
        <f t="shared" si="7"/>
        <v>330.12</v>
      </c>
      <c r="T19" s="31">
        <f t="shared" si="7"/>
        <v>330.12</v>
      </c>
      <c r="U19" s="31">
        <f t="shared" si="7"/>
        <v>330.12</v>
      </c>
      <c r="V19" s="31">
        <f t="shared" si="7"/>
        <v>330.12</v>
      </c>
      <c r="W19" s="31">
        <f t="shared" si="7"/>
        <v>330.12</v>
      </c>
      <c r="X19" s="31">
        <f t="shared" si="7"/>
        <v>330.12</v>
      </c>
      <c r="Y19" s="31">
        <f t="shared" si="7"/>
        <v>330.12</v>
      </c>
      <c r="Z19" s="31">
        <f t="shared" si="7"/>
        <v>330.12</v>
      </c>
      <c r="AA19" s="31">
        <f t="shared" si="7"/>
        <v>330.12</v>
      </c>
    </row>
    <row r="20">
      <c r="A20" s="16" t="s">
        <v>22</v>
      </c>
      <c r="B20" s="23"/>
      <c r="C20" s="23"/>
      <c r="D20" s="23"/>
      <c r="E20" s="23"/>
      <c r="F20" s="13">
        <v>800.0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>
      <c r="A21" s="25" t="s">
        <v>15</v>
      </c>
      <c r="B21" s="32">
        <f t="shared" ref="B21:AA21" si="8">SUM(B19:B20)</f>
        <v>624</v>
      </c>
      <c r="C21" s="32">
        <f t="shared" si="8"/>
        <v>624</v>
      </c>
      <c r="D21" s="32">
        <f t="shared" si="8"/>
        <v>624</v>
      </c>
      <c r="E21" s="32">
        <f t="shared" si="8"/>
        <v>624</v>
      </c>
      <c r="F21" s="32">
        <f t="shared" si="8"/>
        <v>1424</v>
      </c>
      <c r="G21" s="32">
        <f t="shared" si="8"/>
        <v>285.6</v>
      </c>
      <c r="H21" s="32">
        <f t="shared" si="8"/>
        <v>285.6</v>
      </c>
      <c r="I21" s="32">
        <f t="shared" si="8"/>
        <v>285.6</v>
      </c>
      <c r="J21" s="32">
        <f t="shared" si="8"/>
        <v>285.6</v>
      </c>
      <c r="K21" s="32">
        <f t="shared" si="8"/>
        <v>285.6</v>
      </c>
      <c r="L21" s="32">
        <f t="shared" si="8"/>
        <v>294</v>
      </c>
      <c r="M21" s="32">
        <f t="shared" si="8"/>
        <v>294</v>
      </c>
      <c r="N21" s="32">
        <f t="shared" si="8"/>
        <v>330.12</v>
      </c>
      <c r="O21" s="32">
        <f t="shared" si="8"/>
        <v>330.12</v>
      </c>
      <c r="P21" s="32">
        <f t="shared" si="8"/>
        <v>330.12</v>
      </c>
      <c r="Q21" s="32">
        <f t="shared" si="8"/>
        <v>330.12</v>
      </c>
      <c r="R21" s="32">
        <f t="shared" si="8"/>
        <v>330.12</v>
      </c>
      <c r="S21" s="32">
        <f t="shared" si="8"/>
        <v>330.12</v>
      </c>
      <c r="T21" s="32">
        <f t="shared" si="8"/>
        <v>330.12</v>
      </c>
      <c r="U21" s="32">
        <f t="shared" si="8"/>
        <v>330.12</v>
      </c>
      <c r="V21" s="32">
        <f t="shared" si="8"/>
        <v>330.12</v>
      </c>
      <c r="W21" s="32">
        <f t="shared" si="8"/>
        <v>330.12</v>
      </c>
      <c r="X21" s="32">
        <f t="shared" si="8"/>
        <v>330.12</v>
      </c>
      <c r="Y21" s="32">
        <f t="shared" si="8"/>
        <v>330.12</v>
      </c>
      <c r="Z21" s="32">
        <f t="shared" si="8"/>
        <v>330.12</v>
      </c>
      <c r="AA21" s="32">
        <f t="shared" si="8"/>
        <v>330.12</v>
      </c>
    </row>
    <row r="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>
      <c r="A23" s="21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23"/>
    </row>
    <row r="24">
      <c r="A24" s="12" t="s">
        <v>25</v>
      </c>
      <c r="B24" s="13">
        <v>400.0</v>
      </c>
      <c r="C24" s="13">
        <v>400.0</v>
      </c>
      <c r="D24" s="13">
        <v>400.0</v>
      </c>
      <c r="E24" s="13">
        <v>400.0</v>
      </c>
      <c r="F24" s="13">
        <v>400.0</v>
      </c>
      <c r="G24" s="13">
        <v>400.0</v>
      </c>
      <c r="H24" s="13">
        <v>400.0</v>
      </c>
      <c r="I24" s="13">
        <v>400.0</v>
      </c>
      <c r="J24" s="13">
        <v>400.0</v>
      </c>
      <c r="K24" s="13">
        <v>400.0</v>
      </c>
      <c r="L24" s="13">
        <v>350.0</v>
      </c>
      <c r="M24" s="13">
        <v>350.0</v>
      </c>
      <c r="N24" s="13">
        <v>350.0</v>
      </c>
      <c r="O24" s="13">
        <v>350.0</v>
      </c>
      <c r="P24" s="13">
        <v>350.0</v>
      </c>
      <c r="Q24" s="13">
        <v>350.0</v>
      </c>
      <c r="R24" s="13">
        <v>350.0</v>
      </c>
      <c r="S24" s="13">
        <v>350.0</v>
      </c>
      <c r="T24" s="13">
        <v>350.0</v>
      </c>
      <c r="U24" s="13">
        <v>350.0</v>
      </c>
      <c r="V24" s="13">
        <v>350.0</v>
      </c>
      <c r="W24" s="13">
        <v>350.0</v>
      </c>
      <c r="X24" s="13">
        <v>350.0</v>
      </c>
      <c r="Y24" s="13">
        <v>350.0</v>
      </c>
      <c r="Z24" s="13">
        <v>350.0</v>
      </c>
      <c r="AA24" s="13">
        <v>350.0</v>
      </c>
    </row>
    <row r="25">
      <c r="A25" s="12" t="s">
        <v>26</v>
      </c>
      <c r="B25" s="13">
        <v>150.0</v>
      </c>
      <c r="C25" s="13">
        <v>150.0</v>
      </c>
      <c r="D25" s="13">
        <v>150.0</v>
      </c>
      <c r="E25" s="13">
        <v>150.0</v>
      </c>
      <c r="F25" s="13">
        <v>150.0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>
      <c r="A26" s="12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>
      <c r="A27" s="16" t="s">
        <v>28</v>
      </c>
      <c r="B27" s="23"/>
      <c r="C27" s="23"/>
      <c r="D27" s="23"/>
      <c r="E27" s="23"/>
      <c r="F27" s="13">
        <v>500.0</v>
      </c>
      <c r="G27" s="13">
        <v>200.0</v>
      </c>
      <c r="H27" s="23"/>
      <c r="I27" s="23"/>
      <c r="J27" s="23"/>
      <c r="K27" s="23"/>
      <c r="L27" s="13">
        <v>200.0</v>
      </c>
      <c r="M27" s="23"/>
      <c r="N27" s="23"/>
      <c r="O27" s="23"/>
      <c r="P27" s="23"/>
      <c r="Q27" s="13">
        <v>200.0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>
      <c r="A28" s="25" t="s">
        <v>15</v>
      </c>
      <c r="B28" s="13">
        <f t="shared" ref="B28:AA28" si="9">SUM(B24:B27)</f>
        <v>550</v>
      </c>
      <c r="C28" s="13">
        <f t="shared" si="9"/>
        <v>550</v>
      </c>
      <c r="D28" s="13">
        <f t="shared" si="9"/>
        <v>550</v>
      </c>
      <c r="E28" s="13">
        <f t="shared" si="9"/>
        <v>550</v>
      </c>
      <c r="F28" s="13">
        <f t="shared" si="9"/>
        <v>1050</v>
      </c>
      <c r="G28" s="13">
        <f t="shared" si="9"/>
        <v>600</v>
      </c>
      <c r="H28" s="13">
        <f t="shared" si="9"/>
        <v>400</v>
      </c>
      <c r="I28" s="13">
        <f t="shared" si="9"/>
        <v>400</v>
      </c>
      <c r="J28" s="13">
        <f t="shared" si="9"/>
        <v>400</v>
      </c>
      <c r="K28" s="13">
        <f t="shared" si="9"/>
        <v>400</v>
      </c>
      <c r="L28" s="13">
        <f t="shared" si="9"/>
        <v>550</v>
      </c>
      <c r="M28" s="13">
        <f t="shared" si="9"/>
        <v>350</v>
      </c>
      <c r="N28" s="13">
        <f t="shared" si="9"/>
        <v>350</v>
      </c>
      <c r="O28" s="13">
        <f t="shared" si="9"/>
        <v>350</v>
      </c>
      <c r="P28" s="13">
        <f t="shared" si="9"/>
        <v>350</v>
      </c>
      <c r="Q28" s="13">
        <f t="shared" si="9"/>
        <v>550</v>
      </c>
      <c r="R28" s="13">
        <f t="shared" si="9"/>
        <v>350</v>
      </c>
      <c r="S28" s="13">
        <f t="shared" si="9"/>
        <v>350</v>
      </c>
      <c r="T28" s="13">
        <f t="shared" si="9"/>
        <v>350</v>
      </c>
      <c r="U28" s="13">
        <f t="shared" si="9"/>
        <v>350</v>
      </c>
      <c r="V28" s="13">
        <f t="shared" si="9"/>
        <v>350</v>
      </c>
      <c r="W28" s="13">
        <f t="shared" si="9"/>
        <v>350</v>
      </c>
      <c r="X28" s="13">
        <f t="shared" si="9"/>
        <v>350</v>
      </c>
      <c r="Y28" s="13">
        <f t="shared" si="9"/>
        <v>350</v>
      </c>
      <c r="Z28" s="13">
        <f t="shared" si="9"/>
        <v>350</v>
      </c>
      <c r="AA28" s="13">
        <f t="shared" si="9"/>
        <v>350</v>
      </c>
    </row>
    <row r="2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>
      <c r="A30" s="21" t="s">
        <v>30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23"/>
    </row>
    <row r="31">
      <c r="A31" s="12" t="s">
        <v>35</v>
      </c>
      <c r="B31" s="32">
        <f t="shared" ref="B31:AA31" si="10">B21-B28</f>
        <v>74</v>
      </c>
      <c r="C31" s="32">
        <f t="shared" si="10"/>
        <v>74</v>
      </c>
      <c r="D31" s="32">
        <f t="shared" si="10"/>
        <v>74</v>
      </c>
      <c r="E31" s="32">
        <f t="shared" si="10"/>
        <v>74</v>
      </c>
      <c r="F31" s="32">
        <f t="shared" si="10"/>
        <v>374</v>
      </c>
      <c r="G31" s="32">
        <f t="shared" si="10"/>
        <v>-314.4</v>
      </c>
      <c r="H31" s="32">
        <f t="shared" si="10"/>
        <v>-114.4</v>
      </c>
      <c r="I31" s="32">
        <f t="shared" si="10"/>
        <v>-114.4</v>
      </c>
      <c r="J31" s="32">
        <f t="shared" si="10"/>
        <v>-114.4</v>
      </c>
      <c r="K31" s="32">
        <f t="shared" si="10"/>
        <v>-114.4</v>
      </c>
      <c r="L31" s="32">
        <f t="shared" si="10"/>
        <v>-256</v>
      </c>
      <c r="M31" s="32">
        <f t="shared" si="10"/>
        <v>-56</v>
      </c>
      <c r="N31" s="32">
        <f t="shared" si="10"/>
        <v>-19.88</v>
      </c>
      <c r="O31" s="32">
        <f t="shared" si="10"/>
        <v>-19.88</v>
      </c>
      <c r="P31" s="32">
        <f t="shared" si="10"/>
        <v>-19.88</v>
      </c>
      <c r="Q31" s="32">
        <f t="shared" si="10"/>
        <v>-219.88</v>
      </c>
      <c r="R31" s="32">
        <f t="shared" si="10"/>
        <v>-19.88</v>
      </c>
      <c r="S31" s="32">
        <f t="shared" si="10"/>
        <v>-19.88</v>
      </c>
      <c r="T31" s="32">
        <f t="shared" si="10"/>
        <v>-19.88</v>
      </c>
      <c r="U31" s="32">
        <f t="shared" si="10"/>
        <v>-19.88</v>
      </c>
      <c r="V31" s="32">
        <f t="shared" si="10"/>
        <v>-19.88</v>
      </c>
      <c r="W31" s="32">
        <f t="shared" si="10"/>
        <v>-19.88</v>
      </c>
      <c r="X31" s="32">
        <f t="shared" si="10"/>
        <v>-19.88</v>
      </c>
      <c r="Y31" s="32">
        <f t="shared" si="10"/>
        <v>-19.88</v>
      </c>
      <c r="Z31" s="32">
        <f t="shared" si="10"/>
        <v>-19.88</v>
      </c>
      <c r="AA31" s="32">
        <f t="shared" si="10"/>
        <v>-19.88</v>
      </c>
    </row>
    <row r="32">
      <c r="A32" s="16" t="s">
        <v>32</v>
      </c>
      <c r="B32" s="32">
        <f>B33+B31</f>
        <v>874</v>
      </c>
      <c r="C32" s="32">
        <f t="shared" ref="C32:AA32" si="11">B32+C31</f>
        <v>948</v>
      </c>
      <c r="D32" s="32">
        <f t="shared" si="11"/>
        <v>1022</v>
      </c>
      <c r="E32" s="32">
        <f t="shared" si="11"/>
        <v>1096</v>
      </c>
      <c r="F32" s="32">
        <f t="shared" si="11"/>
        <v>1470</v>
      </c>
      <c r="G32" s="32">
        <f t="shared" si="11"/>
        <v>1155.6</v>
      </c>
      <c r="H32" s="32">
        <f t="shared" si="11"/>
        <v>1041.2</v>
      </c>
      <c r="I32" s="32">
        <f t="shared" si="11"/>
        <v>926.8</v>
      </c>
      <c r="J32" s="32">
        <f t="shared" si="11"/>
        <v>812.4</v>
      </c>
      <c r="K32" s="32">
        <f t="shared" si="11"/>
        <v>698</v>
      </c>
      <c r="L32" s="32">
        <f t="shared" si="11"/>
        <v>442</v>
      </c>
      <c r="M32" s="32">
        <f t="shared" si="11"/>
        <v>386</v>
      </c>
      <c r="N32" s="32">
        <f t="shared" si="11"/>
        <v>366.12</v>
      </c>
      <c r="O32" s="32">
        <f t="shared" si="11"/>
        <v>346.24</v>
      </c>
      <c r="P32" s="32">
        <f t="shared" si="11"/>
        <v>326.36</v>
      </c>
      <c r="Q32" s="32">
        <f t="shared" si="11"/>
        <v>106.48</v>
      </c>
      <c r="R32" s="32">
        <f t="shared" si="11"/>
        <v>86.6</v>
      </c>
      <c r="S32" s="32">
        <f t="shared" si="11"/>
        <v>66.72</v>
      </c>
      <c r="T32" s="32">
        <f t="shared" si="11"/>
        <v>46.84</v>
      </c>
      <c r="U32" s="32">
        <f t="shared" si="11"/>
        <v>26.96</v>
      </c>
      <c r="V32" s="32">
        <f t="shared" si="11"/>
        <v>7.08</v>
      </c>
      <c r="W32" s="32">
        <f t="shared" si="11"/>
        <v>-12.8</v>
      </c>
      <c r="X32" s="32">
        <f t="shared" si="11"/>
        <v>-32.68</v>
      </c>
      <c r="Y32" s="32">
        <f t="shared" si="11"/>
        <v>-52.56</v>
      </c>
      <c r="Z32" s="32">
        <f t="shared" si="11"/>
        <v>-72.44</v>
      </c>
      <c r="AA32" s="32">
        <f t="shared" si="11"/>
        <v>-92.32</v>
      </c>
    </row>
    <row r="33">
      <c r="A33" s="16" t="s">
        <v>36</v>
      </c>
      <c r="B33" s="13">
        <v>800.0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3"/>
    </row>
    <row r="34">
      <c r="P34" s="35" t="s">
        <v>34</v>
      </c>
    </row>
  </sheetData>
  <drawing r:id="rId1"/>
</worksheet>
</file>